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5600" windowHeight="11760"/>
  </bookViews>
  <sheets>
    <sheet name="Прил13" sheetId="21" r:id="rId1"/>
  </sheets>
  <definedNames>
    <definedName name="_Date_">#REF!</definedName>
    <definedName name="_Otchet_Period_Source__AT_ObjectName">#REF!</definedName>
    <definedName name="_Period_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21"/>
  <c r="D18"/>
  <c r="D17" s="1"/>
  <c r="D15"/>
  <c r="D13"/>
  <c r="D12" l="1"/>
  <c r="D11" s="1"/>
</calcChain>
</file>

<file path=xl/sharedStrings.xml><?xml version="1.0" encoding="utf-8"?>
<sst xmlns="http://schemas.openxmlformats.org/spreadsheetml/2006/main" count="35" uniqueCount="35">
  <si>
    <t>Бюджетные кредиты, полученные от других бюджетов бюджетной системы Российской Федерации бюджетами городских округов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</si>
  <si>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</si>
  <si>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</si>
  <si>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3</t>
  </si>
  <si>
    <t xml:space="preserve">Свод  источников  финансирования  дефицита   бюджета </t>
  </si>
  <si>
    <t>Номер строки</t>
  </si>
  <si>
    <t>Изменение остатков средств на счетах по учету средств бюджета</t>
  </si>
  <si>
    <t>919 01 05 02 01 04 0000 510</t>
  </si>
  <si>
    <t>919 01 05 02 01 04 0000 610</t>
  </si>
  <si>
    <t>919 01 03 01 00 04 0000 710</t>
  </si>
  <si>
    <t>919 01 03 01 00 04 0000 810</t>
  </si>
  <si>
    <t>Кредиты кредитных организаций в валюте 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</si>
  <si>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</si>
  <si>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организациямив валюте 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</si>
  <si>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</si>
  <si>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 xml:space="preserve">Бюджетные кредиты от других бюджетов бюджетной системы Российской Федерации </t>
  </si>
  <si>
    <t>Получение кредитов от кредитных организаций в валюте Российской Федерации</t>
  </si>
  <si>
    <t>901 01 02 00 00 04 0000 710</t>
  </si>
  <si>
    <t>901 01 02 00 00 00 0000 800</t>
  </si>
  <si>
    <t>901 01 02 00 00 04 0000 810</t>
  </si>
  <si>
    <t>919 01 05 00 00 00 0000 000</t>
  </si>
  <si>
    <t>919 01 03 00 00 04 0000 000</t>
  </si>
  <si>
    <t>919 01 03 00 00 00 0000 000</t>
  </si>
  <si>
    <t>901 01 02 00 00 00 0000 000</t>
  </si>
  <si>
    <t>901 01 02 00 00 00 0000 700</t>
  </si>
  <si>
    <t>Приложение 13</t>
  </si>
  <si>
    <t>к решению Думы городского округа Богданович</t>
  </si>
  <si>
    <t xml:space="preserve">        городского   округа  Богданович    на  2020  год </t>
  </si>
  <si>
    <t xml:space="preserve">Наименования   источника  финансирования дефицита бюджета городского округа    </t>
  </si>
  <si>
    <t xml:space="preserve">Код классификации источников финансирования дефицита бюджета городского округа </t>
  </si>
  <si>
    <t>Итого источников внутреннего финансирования  дефицита бюджета городского округа</t>
  </si>
  <si>
    <t>Сумма, в тысячах рублей</t>
  </si>
  <si>
    <t>Погашение 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</si>
  <si>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 кредитов от других бюджетов бюджетной системы Российской Федерации бюджетами городских округов в валюте Российской Федерации</t>
  </si>
  <si>
    <t>от  23.04.2020 года №24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</si>
</sst>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Liberation Serif"/>
      <family val="1"/>
      <charset val="204"/>
    </font>
    <font>
      <sz val="12"/>
      <name val="Liberation Serif"/>
      <family val="1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0"/>
      <name val="Liberation Serif"/>
      <family val="1"/>
      <charset val="204"/>
    </font>
    <font>
      <sz val="10"/>
      <color indexed="10"/>
      <name val="Liberation Serif"/>
      <family val="1"/>
      <charset val="204"/>
    </font>
    <font>
      <sz val="10"/>
      <color indexed="12"/>
      <name val="Liberation Serif"/>
      <family val="1"/>
      <charset val="204"/>
    </font>
    <font>
      <sz val="1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5" fillId="0" borderId="9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/>
    </xf>
    <xf numFmtId="0" fontId="6" fillId="0" borderId="0" xfId="0" applyFont="1" applyBorder="1"/>
    <xf numFmtId="0" fontId="1" fillId="0" borderId="4" xfId="0" applyFont="1" applyBorder="1" applyAlignment="1">
      <alignment horizontal="center"/>
    </xf>
    <xf numFmtId="0" fontId="2" fillId="0" borderId="10" xfId="0" applyFont="1" applyBorder="1" applyAlignment="1">
      <alignment horizontal="left" vertical="center" wrapText="1"/>
    </xf>
    <xf numFmtId="49" fontId="2" fillId="0" borderId="13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11" xfId="0" applyFont="1" applyBorder="1" applyAlignment="1">
      <alignment horizontal="left" vertical="center" wrapText="1"/>
    </xf>
    <xf numFmtId="49" fontId="2" fillId="0" borderId="14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center" wrapText="1"/>
    </xf>
    <xf numFmtId="49" fontId="2" fillId="0" borderId="14" xfId="0" applyNumberFormat="1" applyFont="1" applyFill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2" xfId="0" applyFont="1" applyBorder="1" applyAlignment="1">
      <alignment horizontal="left" vertical="center" wrapText="1"/>
    </xf>
    <xf numFmtId="49" fontId="2" fillId="0" borderId="15" xfId="0" applyNumberFormat="1" applyFont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center"/>
    </xf>
    <xf numFmtId="0" fontId="2" fillId="0" borderId="0" xfId="0" applyFont="1" applyAlignment="1">
      <alignment vertical="top" wrapText="1"/>
    </xf>
    <xf numFmtId="49" fontId="2" fillId="0" borderId="0" xfId="0" applyNumberFormat="1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0" fontId="4" fillId="0" borderId="0" xfId="0" applyNumberFormat="1" applyFont="1" applyAlignment="1">
      <alignment vertical="top" wrapText="1"/>
    </xf>
    <xf numFmtId="0" fontId="1" fillId="0" borderId="0" xfId="0" applyFont="1" applyBorder="1" applyAlignment="1">
      <alignment horizontal="left"/>
    </xf>
    <xf numFmtId="0" fontId="7" fillId="0" borderId="0" xfId="0" applyFont="1" applyBorder="1"/>
    <xf numFmtId="0" fontId="8" fillId="0" borderId="0" xfId="0" applyFont="1" applyBorder="1"/>
    <xf numFmtId="0" fontId="9" fillId="2" borderId="0" xfId="0" applyFont="1" applyFill="1" applyBorder="1" applyAlignment="1">
      <alignment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6"/>
  <sheetViews>
    <sheetView tabSelected="1" topLeftCell="A16" zoomScale="75" zoomScaleNormal="75" workbookViewId="0">
      <selection activeCell="D20" sqref="D20"/>
    </sheetView>
  </sheetViews>
  <sheetFormatPr defaultColWidth="9.109375" defaultRowHeight="13.2"/>
  <cols>
    <col min="1" max="1" width="9.44140625" style="1" customWidth="1"/>
    <col min="2" max="2" width="82.6640625" style="1" customWidth="1"/>
    <col min="3" max="3" width="30.33203125" style="1" customWidth="1"/>
    <col min="4" max="4" width="24" style="1" customWidth="1"/>
    <col min="5" max="5" width="12.33203125" style="1" customWidth="1"/>
    <col min="6" max="6" width="11.5546875" style="1" customWidth="1"/>
    <col min="7" max="7" width="12.6640625" style="1" customWidth="1"/>
    <col min="8" max="16384" width="9.109375" style="1"/>
  </cols>
  <sheetData>
    <row r="1" spans="1:4" ht="15.6">
      <c r="B1" s="52"/>
      <c r="C1" s="52"/>
      <c r="D1" s="2" t="s">
        <v>25</v>
      </c>
    </row>
    <row r="2" spans="1:4" ht="15.6">
      <c r="B2" s="3"/>
      <c r="C2" s="3"/>
      <c r="D2" s="3" t="s">
        <v>26</v>
      </c>
    </row>
    <row r="3" spans="1:4" ht="15.6">
      <c r="B3" s="3"/>
      <c r="C3" s="3"/>
      <c r="D3" s="4" t="s">
        <v>34</v>
      </c>
    </row>
    <row r="4" spans="1:4" ht="18">
      <c r="B4" s="53" t="s">
        <v>4</v>
      </c>
      <c r="C4" s="54"/>
      <c r="D4" s="5"/>
    </row>
    <row r="5" spans="1:4" ht="18">
      <c r="B5" s="53" t="s">
        <v>27</v>
      </c>
      <c r="C5" s="54"/>
      <c r="D5" s="6"/>
    </row>
    <row r="6" spans="1:4" ht="18">
      <c r="B6" s="7"/>
      <c r="C6" s="8"/>
      <c r="D6" s="5"/>
    </row>
    <row r="7" spans="1:4" ht="18">
      <c r="B7" s="7"/>
      <c r="C7" s="8"/>
      <c r="D7" s="5"/>
    </row>
    <row r="8" spans="1:4" ht="16.2" thickBot="1">
      <c r="B8" s="55"/>
      <c r="C8" s="55"/>
      <c r="D8" s="9"/>
    </row>
    <row r="9" spans="1:4" ht="63" thickBot="1">
      <c r="A9" s="10" t="s">
        <v>5</v>
      </c>
      <c r="B9" s="11" t="s">
        <v>28</v>
      </c>
      <c r="C9" s="12" t="s">
        <v>29</v>
      </c>
      <c r="D9" s="12" t="s">
        <v>31</v>
      </c>
    </row>
    <row r="10" spans="1:4" ht="16.2" thickBot="1">
      <c r="A10" s="13">
        <v>1</v>
      </c>
      <c r="B10" s="14">
        <v>2</v>
      </c>
      <c r="C10" s="15" t="s">
        <v>3</v>
      </c>
      <c r="D10" s="16">
        <v>4</v>
      </c>
    </row>
    <row r="11" spans="1:4" s="21" customFormat="1" ht="31.8" thickBot="1">
      <c r="A11" s="17">
        <v>2</v>
      </c>
      <c r="B11" s="18" t="s">
        <v>30</v>
      </c>
      <c r="C11" s="19"/>
      <c r="D11" s="20">
        <f>D12+D17+D21</f>
        <v>55653.799999999908</v>
      </c>
    </row>
    <row r="12" spans="1:4" s="21" customFormat="1" ht="20.399999999999999" customHeight="1">
      <c r="A12" s="22">
        <v>3</v>
      </c>
      <c r="B12" s="23" t="s">
        <v>11</v>
      </c>
      <c r="C12" s="24" t="s">
        <v>23</v>
      </c>
      <c r="D12" s="25">
        <f>D13-D15</f>
        <v>0</v>
      </c>
    </row>
    <row r="13" spans="1:4" ht="15.6">
      <c r="A13" s="26">
        <v>4</v>
      </c>
      <c r="B13" s="27" t="s">
        <v>16</v>
      </c>
      <c r="C13" s="28" t="s">
        <v>24</v>
      </c>
      <c r="D13" s="29">
        <f>D14</f>
        <v>0</v>
      </c>
    </row>
    <row r="14" spans="1:4" ht="31.2">
      <c r="A14" s="26">
        <v>5</v>
      </c>
      <c r="B14" s="27" t="s">
        <v>12</v>
      </c>
      <c r="C14" s="28" t="s">
        <v>17</v>
      </c>
      <c r="D14" s="29">
        <v>0</v>
      </c>
    </row>
    <row r="15" spans="1:4" ht="31.2">
      <c r="A15" s="26">
        <v>6</v>
      </c>
      <c r="B15" s="27" t="s">
        <v>13</v>
      </c>
      <c r="C15" s="28" t="s">
        <v>18</v>
      </c>
      <c r="D15" s="29">
        <f>D16</f>
        <v>0</v>
      </c>
    </row>
    <row r="16" spans="1:4" ht="31.2">
      <c r="A16" s="26">
        <v>7</v>
      </c>
      <c r="B16" s="27" t="s">
        <v>14</v>
      </c>
      <c r="C16" s="28" t="s">
        <v>19</v>
      </c>
      <c r="D16" s="29">
        <v>0</v>
      </c>
    </row>
    <row r="17" spans="1:6" s="21" customFormat="1" ht="31.2">
      <c r="A17" s="26">
        <v>8</v>
      </c>
      <c r="B17" s="27" t="s">
        <v>15</v>
      </c>
      <c r="C17" s="28" t="s">
        <v>22</v>
      </c>
      <c r="D17" s="29">
        <f>D18</f>
        <v>18686.400000000001</v>
      </c>
    </row>
    <row r="18" spans="1:6" ht="31.2">
      <c r="A18" s="30">
        <v>9</v>
      </c>
      <c r="B18" s="31" t="s">
        <v>0</v>
      </c>
      <c r="C18" s="32" t="s">
        <v>21</v>
      </c>
      <c r="D18" s="33">
        <f>D19+D20</f>
        <v>18686.400000000001</v>
      </c>
    </row>
    <row r="19" spans="1:6" ht="31.2">
      <c r="A19" s="30">
        <v>10</v>
      </c>
      <c r="B19" s="31" t="s">
        <v>33</v>
      </c>
      <c r="C19" s="32" t="s">
        <v>9</v>
      </c>
      <c r="D19" s="33">
        <v>37457</v>
      </c>
    </row>
    <row r="20" spans="1:6" ht="31.2">
      <c r="A20" s="30">
        <v>11</v>
      </c>
      <c r="B20" s="31" t="s">
        <v>32</v>
      </c>
      <c r="C20" s="32" t="s">
        <v>10</v>
      </c>
      <c r="D20" s="33">
        <v>-18770.599999999999</v>
      </c>
    </row>
    <row r="21" spans="1:6" ht="15.6">
      <c r="A21" s="26">
        <v>12</v>
      </c>
      <c r="B21" s="27" t="s">
        <v>6</v>
      </c>
      <c r="C21" s="28" t="s">
        <v>20</v>
      </c>
      <c r="D21" s="34">
        <f>D22+D23</f>
        <v>36967.399999999907</v>
      </c>
      <c r="E21" s="35"/>
      <c r="F21" s="35"/>
    </row>
    <row r="22" spans="1:6" ht="15.6">
      <c r="A22" s="26">
        <v>13</v>
      </c>
      <c r="B22" s="27" t="s">
        <v>1</v>
      </c>
      <c r="C22" s="28" t="s">
        <v>7</v>
      </c>
      <c r="D22" s="33">
        <v>-2166117.5</v>
      </c>
    </row>
    <row r="23" spans="1:6" ht="16.2" thickBot="1">
      <c r="A23" s="36">
        <v>14</v>
      </c>
      <c r="B23" s="37" t="s">
        <v>2</v>
      </c>
      <c r="C23" s="38" t="s">
        <v>8</v>
      </c>
      <c r="D23" s="39">
        <v>2203084.9</v>
      </c>
    </row>
    <row r="24" spans="1:6" ht="15.6">
      <c r="B24" s="40"/>
      <c r="C24" s="41"/>
      <c r="D24" s="42"/>
    </row>
    <row r="25" spans="1:6" ht="15.6">
      <c r="B25" s="43"/>
      <c r="C25" s="44"/>
      <c r="D25" s="45"/>
    </row>
    <row r="26" spans="1:6">
      <c r="B26" s="46"/>
    </row>
    <row r="27" spans="1:6">
      <c r="B27" s="46"/>
    </row>
    <row r="29" spans="1:6" ht="18">
      <c r="B29" s="47"/>
    </row>
    <row r="30" spans="1:6">
      <c r="B30" s="48"/>
    </row>
    <row r="132" spans="2:4" s="49" customFormat="1">
      <c r="B132" s="1"/>
      <c r="C132" s="1"/>
      <c r="D132" s="1"/>
    </row>
    <row r="133" spans="2:4" s="49" customFormat="1">
      <c r="B133" s="1"/>
      <c r="C133" s="1"/>
      <c r="D133" s="1"/>
    </row>
    <row r="134" spans="2:4" s="50" customFormat="1">
      <c r="B134" s="1"/>
      <c r="C134" s="1"/>
      <c r="D134" s="1"/>
    </row>
    <row r="135" spans="2:4" s="50" customFormat="1">
      <c r="B135" s="1"/>
      <c r="C135" s="1"/>
      <c r="D135" s="1"/>
    </row>
    <row r="136" spans="2:4" s="50" customFormat="1">
      <c r="B136" s="1"/>
      <c r="C136" s="1"/>
      <c r="D136" s="1"/>
    </row>
    <row r="137" spans="2:4" s="50" customFormat="1">
      <c r="B137" s="1"/>
      <c r="C137" s="1"/>
      <c r="D137" s="1"/>
    </row>
    <row r="138" spans="2:4" s="50" customFormat="1">
      <c r="B138" s="1"/>
      <c r="C138" s="1"/>
      <c r="D138" s="1"/>
    </row>
    <row r="139" spans="2:4" s="50" customFormat="1">
      <c r="B139" s="1"/>
      <c r="C139" s="1"/>
      <c r="D139" s="1"/>
    </row>
    <row r="140" spans="2:4" s="50" customFormat="1">
      <c r="B140" s="1"/>
      <c r="C140" s="1"/>
      <c r="D140" s="1"/>
    </row>
    <row r="141" spans="2:4" s="50" customFormat="1">
      <c r="B141" s="1"/>
      <c r="C141" s="1"/>
      <c r="D141" s="1"/>
    </row>
    <row r="142" spans="2:4" s="50" customFormat="1">
      <c r="B142" s="1"/>
      <c r="C142" s="1"/>
      <c r="D142" s="1"/>
    </row>
    <row r="143" spans="2:4" s="49" customFormat="1">
      <c r="B143" s="1"/>
      <c r="C143" s="1"/>
      <c r="D143" s="1"/>
    </row>
    <row r="156" spans="2:4" s="49" customFormat="1">
      <c r="B156" s="1"/>
      <c r="C156" s="1"/>
      <c r="D156" s="1"/>
    </row>
    <row r="157" spans="2:4" s="49" customFormat="1">
      <c r="B157" s="1"/>
      <c r="C157" s="1"/>
      <c r="D157" s="1"/>
    </row>
    <row r="158" spans="2:4" s="50" customFormat="1">
      <c r="B158" s="1"/>
      <c r="C158" s="1"/>
      <c r="D158" s="1"/>
    </row>
    <row r="159" spans="2:4" s="50" customFormat="1">
      <c r="B159" s="1"/>
      <c r="C159" s="1"/>
      <c r="D159" s="1"/>
    </row>
    <row r="160" spans="2:4" s="50" customFormat="1">
      <c r="B160" s="1"/>
      <c r="C160" s="1"/>
      <c r="D160" s="1"/>
    </row>
    <row r="161" spans="2:4" s="50" customFormat="1">
      <c r="B161" s="1"/>
      <c r="C161" s="1"/>
      <c r="D161" s="1"/>
    </row>
    <row r="162" spans="2:4" s="50" customFormat="1">
      <c r="B162" s="1"/>
      <c r="C162" s="1"/>
      <c r="D162" s="1"/>
    </row>
    <row r="163" spans="2:4" s="50" customFormat="1">
      <c r="B163" s="1"/>
      <c r="C163" s="1"/>
      <c r="D163" s="1"/>
    </row>
    <row r="164" spans="2:4" s="50" customFormat="1">
      <c r="B164" s="1"/>
      <c r="C164" s="1"/>
      <c r="D164" s="1"/>
    </row>
    <row r="165" spans="2:4" s="50" customFormat="1">
      <c r="B165" s="1"/>
      <c r="C165" s="1"/>
      <c r="D165" s="1"/>
    </row>
    <row r="166" spans="2:4" s="50" customFormat="1">
      <c r="B166" s="1"/>
      <c r="C166" s="1"/>
      <c r="D166" s="1"/>
    </row>
    <row r="167" spans="2:4" s="49" customFormat="1">
      <c r="B167" s="1"/>
      <c r="C167" s="1"/>
      <c r="D167" s="1"/>
    </row>
    <row r="286" spans="2:4" s="51" customFormat="1" ht="13.8">
      <c r="B286" s="1"/>
      <c r="C286" s="1"/>
      <c r="D286" s="1"/>
    </row>
  </sheetData>
  <mergeCells count="4">
    <mergeCell ref="B1:C1"/>
    <mergeCell ref="B4:C4"/>
    <mergeCell ref="B5:C5"/>
    <mergeCell ref="B8:C8"/>
  </mergeCells>
  <pageMargins left="0.70866141732283472" right="0.70866141732283472" top="0.55118110236220474" bottom="0.35433070866141736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Прил13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GalushkinaYM</cp:lastModifiedBy>
  <cp:lastPrinted>2020-02-03T03:43:44Z</cp:lastPrinted>
  <dcterms:created xsi:type="dcterms:W3CDTF">1999-06-18T11:49:53Z</dcterms:created>
  <dcterms:modified xsi:type="dcterms:W3CDTF">2020-04-27T03:53:21Z</dcterms:modified>
</cp:coreProperties>
</file>